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Properties\Chichester\Chichester, Northgate 4 &amp; 5\Sale 2023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9" i="1"/>
  <c r="G12" i="1"/>
  <c r="G8" i="1"/>
  <c r="G17" i="1" l="1"/>
</calcChain>
</file>

<file path=xl/sharedStrings.xml><?xml version="1.0" encoding="utf-8"?>
<sst xmlns="http://schemas.openxmlformats.org/spreadsheetml/2006/main" count="24" uniqueCount="23">
  <si>
    <t>Heat &amp; Light</t>
  </si>
  <si>
    <t>Cleaning including paper products and sanitary bins</t>
  </si>
  <si>
    <t>Window cleaning</t>
  </si>
  <si>
    <t>Broadband</t>
  </si>
  <si>
    <t>Phones</t>
  </si>
  <si>
    <t>Doubling for 2023</t>
  </si>
  <si>
    <t>Water Rates</t>
  </si>
  <si>
    <t>£30 per month</t>
  </si>
  <si>
    <t>£25 pm</t>
  </si>
  <si>
    <t>£20 pm</t>
  </si>
  <si>
    <t>£200 pm</t>
  </si>
  <si>
    <t>£60pm</t>
  </si>
  <si>
    <t>Public liability Insurance</t>
  </si>
  <si>
    <t>Business Rates</t>
  </si>
  <si>
    <t>Workspace Northgate Limited</t>
  </si>
  <si>
    <t>Operating Costs</t>
  </si>
  <si>
    <t>Year Ending 31ST December 2023</t>
  </si>
  <si>
    <t>Tenants Tea coffee etc provided by Workspace</t>
  </si>
  <si>
    <t>Water boilers and coolers</t>
  </si>
  <si>
    <t>Fire alarms and extinguisher testing and maintenance</t>
  </si>
  <si>
    <t>See Below</t>
  </si>
  <si>
    <t>All rooms are seperately assessed for business rates and are covered by the current 100% exemption.</t>
  </si>
  <si>
    <t>Business rates are the responsibility of the tenants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</si>
</sst>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/>
    </xf>
    <xf numFmtId="164" fontId="0" fillId="0" borderId="0" xfId="1" applyNumberFormat="1" applyFont="1"/>
    <xf numFmtId="164" fontId="0" fillId="2" borderId="1" xfId="0" applyNumberFormat="1" applyFill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6" sqref="A6:XFD6"/>
    </sheetView>
  </sheetViews>
  <sheetFormatPr defaultRowHeight="14.5" x14ac:dyDescent="0.35"/>
  <cols>
    <col min="7" max="7" width="10.54296875" bestFit="1" customWidth="1"/>
  </cols>
  <sheetData>
    <row r="1" spans="1:9" x14ac:dyDescent="0.35">
      <c r="A1" s="4" t="s">
        <v>14</v>
      </c>
    </row>
    <row r="2" spans="1:9" x14ac:dyDescent="0.35">
      <c r="A2" s="4" t="s">
        <v>15</v>
      </c>
    </row>
    <row r="3" spans="1:9" x14ac:dyDescent="0.35">
      <c r="A3" s="4" t="s">
        <v>16</v>
      </c>
    </row>
    <row r="6" spans="1:9" x14ac:dyDescent="0.35">
      <c r="A6" t="s">
        <v>13</v>
      </c>
      <c r="G6" s="2">
        <v>0</v>
      </c>
      <c r="I6" t="s">
        <v>20</v>
      </c>
    </row>
    <row r="7" spans="1:9" x14ac:dyDescent="0.35">
      <c r="A7" s="1" t="s">
        <v>0</v>
      </c>
      <c r="G7" s="2">
        <v>3842</v>
      </c>
      <c r="I7" t="s">
        <v>5</v>
      </c>
    </row>
    <row r="8" spans="1:9" x14ac:dyDescent="0.35">
      <c r="A8" s="1" t="s">
        <v>6</v>
      </c>
      <c r="G8" s="2">
        <f>30*12</f>
        <v>360</v>
      </c>
      <c r="I8" t="s">
        <v>7</v>
      </c>
    </row>
    <row r="9" spans="1:9" x14ac:dyDescent="0.35">
      <c r="A9" s="1" t="s">
        <v>1</v>
      </c>
      <c r="G9" s="2">
        <f>200*12</f>
        <v>2400</v>
      </c>
      <c r="I9" t="s">
        <v>10</v>
      </c>
    </row>
    <row r="10" spans="1:9" x14ac:dyDescent="0.35">
      <c r="A10" s="1" t="s">
        <v>17</v>
      </c>
      <c r="G10" s="2">
        <f>20*12</f>
        <v>240</v>
      </c>
      <c r="I10" t="s">
        <v>9</v>
      </c>
    </row>
    <row r="11" spans="1:9" x14ac:dyDescent="0.35">
      <c r="A11" s="1" t="s">
        <v>18</v>
      </c>
      <c r="G11" s="2">
        <f>60*12</f>
        <v>720</v>
      </c>
      <c r="I11" t="s">
        <v>11</v>
      </c>
    </row>
    <row r="12" spans="1:9" x14ac:dyDescent="0.35">
      <c r="A12" s="1" t="s">
        <v>2</v>
      </c>
      <c r="G12" s="2">
        <f>25*12</f>
        <v>300</v>
      </c>
      <c r="I12" t="s">
        <v>8</v>
      </c>
    </row>
    <row r="13" spans="1:9" x14ac:dyDescent="0.35">
      <c r="A13" s="1" t="s">
        <v>19</v>
      </c>
      <c r="G13" s="2">
        <v>357</v>
      </c>
    </row>
    <row r="14" spans="1:9" x14ac:dyDescent="0.35">
      <c r="A14" s="1" t="s">
        <v>3</v>
      </c>
      <c r="G14" s="2">
        <f>60*12</f>
        <v>720</v>
      </c>
    </row>
    <row r="15" spans="1:9" x14ac:dyDescent="0.35">
      <c r="A15" s="1" t="s">
        <v>4</v>
      </c>
      <c r="G15" s="2">
        <f>50*12</f>
        <v>600</v>
      </c>
    </row>
    <row r="16" spans="1:9" x14ac:dyDescent="0.35">
      <c r="A16" s="1" t="s">
        <v>12</v>
      </c>
      <c r="G16" s="2">
        <v>600</v>
      </c>
    </row>
    <row r="17" spans="1:7" x14ac:dyDescent="0.35">
      <c r="G17" s="3">
        <f>SUM(G6:G16)</f>
        <v>10139</v>
      </c>
    </row>
    <row r="21" spans="1:7" x14ac:dyDescent="0.35">
      <c r="A21" s="4" t="s">
        <v>13</v>
      </c>
    </row>
    <row r="22" spans="1:7" x14ac:dyDescent="0.35">
      <c r="A22" t="s">
        <v>21</v>
      </c>
    </row>
    <row r="23" spans="1:7" x14ac:dyDescent="0.35">
      <c r="A23" t="s">
        <v>22</v>
      </c>
    </row>
  </sheetData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Peters</dc:creator>
  <cp:lastModifiedBy>Mark Minchell</cp:lastModifiedBy>
  <cp:lastPrinted>2023-06-09T10:11:02Z</cp:lastPrinted>
  <dcterms:created xsi:type="dcterms:W3CDTF">2023-02-10T16:21:33Z</dcterms:created>
  <dcterms:modified xsi:type="dcterms:W3CDTF">2023-09-07T13:21:39Z</dcterms:modified>
</cp:coreProperties>
</file>